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64.198\logistirio\ΣΧΟΛΙΚΕΣ ΚΑΘΑΡΙΣΤΡΙΕΣ 2026-2027\"/>
    </mc:Choice>
  </mc:AlternateContent>
  <bookViews>
    <workbookView xWindow="0" yWindow="0" windowWidth="28800" windowHeight="12300"/>
  </bookViews>
  <sheets>
    <sheet name="Φύλλο1" sheetId="1" r:id="rId1"/>
    <sheet name="Φύλλο2" sheetId="2" r:id="rId2"/>
    <sheet name="Φύλλο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Q8" i="1"/>
  <c r="N8" i="1"/>
  <c r="N7" i="1"/>
  <c r="Q10" i="1"/>
  <c r="Q11" i="1"/>
  <c r="Q9" i="1"/>
  <c r="O11" i="1"/>
  <c r="O10" i="1"/>
  <c r="O9" i="1"/>
  <c r="Q7" i="1" l="1"/>
  <c r="N10" i="1"/>
  <c r="V10" i="1" s="1"/>
  <c r="N11" i="1"/>
  <c r="V11" i="1" l="1"/>
  <c r="V9" i="1"/>
  <c r="V8" i="1"/>
  <c r="V7" i="1"/>
</calcChain>
</file>

<file path=xl/sharedStrings.xml><?xml version="1.0" encoding="utf-8"?>
<sst xmlns="http://schemas.openxmlformats.org/spreadsheetml/2006/main" count="68" uniqueCount="68">
  <si>
    <t>Φορέας: ΔΗΜΟΣ ΟΡΟΠΕΔΙΟΥ ΛΑΣΙΘΙΟΥ</t>
  </si>
  <si>
    <t>Υπηρεσία:ΔΙΟΙΚΗΤΙΚΟΥ-ΟΙΚΟΝΟΜΙΚΟΥ</t>
  </si>
  <si>
    <t>Έδρα Υπηρεσίας: ΤΖΕΡΜΙΑΔΩΝ</t>
  </si>
  <si>
    <t>Α.Μ.</t>
  </si>
  <si>
    <t>ΕΠΩΝΥΜΟ</t>
  </si>
  <si>
    <t>ΟΝΟΜΑ</t>
  </si>
  <si>
    <t>ΟΝΟΜΑ ΠΑΤΡΟΣ</t>
  </si>
  <si>
    <t>ΑΡ.ΠΡΩΤ.</t>
  </si>
  <si>
    <t>ΕΜΠΕΙΡΙΑ</t>
  </si>
  <si>
    <t>ΠΟΛΥΤΕΚΝΟΙ Ή ΤΕΚΝΟ ΠΟΛΥΤΕΚΝΗΣ ΟΙΚΟΓΕΝΕΙΑΣ (αρ.τέκνων)</t>
  </si>
  <si>
    <t>ΤΡΙΤΕΚΝΟΙ Ή ΤΕΚΝΟ ΤΡΙΤΕΚΝΗΣ ΟΙΚΟΓΕΝΕΙΑΣ (αρ.τέκνων)</t>
  </si>
  <si>
    <t>ΑΝΗΛΙΚΑ ΤΕΚΝΑ (αριθμ.ανήλικων τέκνων)</t>
  </si>
  <si>
    <t>ΜΟΝΟΓΟΝΕΑΣ Ή ΤΕΚΝΟ ΜΟΝΟΓΟΝΕΪΚΗΣ ΟΙΚΟΓΕΝΕΙΑΣ (αρ.τέκνων)</t>
  </si>
  <si>
    <t>ΑΝΑΠΗΡΙΑ ΓΟΝΕΑ, ΤΕΚΝΟΥ (ποσοστό αναπηρίας)</t>
  </si>
  <si>
    <t>ΗΛΙΚΙΑ</t>
  </si>
  <si>
    <t>(1α)</t>
  </si>
  <si>
    <t>(1β)</t>
  </si>
  <si>
    <t>(2)</t>
  </si>
  <si>
    <t>(3)</t>
  </si>
  <si>
    <t>(4)</t>
  </si>
  <si>
    <t>(5)</t>
  </si>
  <si>
    <t>(6)</t>
  </si>
  <si>
    <t>(7)</t>
  </si>
  <si>
    <t>Ανακοίνωση:</t>
  </si>
  <si>
    <t xml:space="preserve">             ΓΙΑ ΤΗΝ ΠΡΟΣΛΗΨΗ ΣΕ ΥΠΗΡΕΣΙΕΣ ΚΑΘΑΡΙΣΜΟΥ ΣΧΟΛΙΚΩΝ ΜΟΝΑΔΩΝ</t>
  </si>
  <si>
    <t>ΣΥΝΟΛΟ ΜΟΝΑΔΩΝ</t>
  </si>
  <si>
    <t>ΣΕΙΡΑ ΚΑΤΑΤΑΞΗΣ</t>
  </si>
  <si>
    <r>
      <t xml:space="preserve">ΜΟΝΑΔΕΣ                                              </t>
    </r>
    <r>
      <rPr>
        <b/>
        <sz val="10"/>
        <color rgb="FF0070C0"/>
        <rFont val="Calibri"/>
        <family val="2"/>
        <charset val="161"/>
        <scheme val="minor"/>
      </rPr>
      <t>(1α)</t>
    </r>
  </si>
  <si>
    <r>
      <t xml:space="preserve">ΜΟΝΑΔΕΣ                                            </t>
    </r>
    <r>
      <rPr>
        <b/>
        <sz val="10"/>
        <color rgb="FF0070C0"/>
        <rFont val="Calibri"/>
        <family val="2"/>
        <charset val="161"/>
        <scheme val="minor"/>
      </rPr>
      <t xml:space="preserve">  (1β)</t>
    </r>
  </si>
  <si>
    <r>
      <t xml:space="preserve">ΜΟΝΑΔΕΣ                                              </t>
    </r>
    <r>
      <rPr>
        <b/>
        <sz val="10"/>
        <color rgb="FF0070C0"/>
        <rFont val="Calibri"/>
        <family val="2"/>
        <charset val="161"/>
        <scheme val="minor"/>
      </rPr>
      <t>(2)</t>
    </r>
  </si>
  <si>
    <r>
      <t xml:space="preserve">ΜΟΝΑΔΕΣ                                             </t>
    </r>
    <r>
      <rPr>
        <b/>
        <sz val="10"/>
        <color rgb="FF0070C0"/>
        <rFont val="Calibri"/>
        <family val="2"/>
        <charset val="161"/>
        <scheme val="minor"/>
      </rPr>
      <t xml:space="preserve"> (3)</t>
    </r>
  </si>
  <si>
    <r>
      <t xml:space="preserve">ΜΟΝΑΔΕΣ                                              </t>
    </r>
    <r>
      <rPr>
        <b/>
        <sz val="10"/>
        <color rgb="FF0070C0"/>
        <rFont val="Calibri"/>
        <family val="2"/>
        <charset val="161"/>
        <scheme val="minor"/>
      </rPr>
      <t>(4)</t>
    </r>
  </si>
  <si>
    <r>
      <t xml:space="preserve">ΜΟΝΑΔΕΣ                                              </t>
    </r>
    <r>
      <rPr>
        <b/>
        <sz val="10"/>
        <color rgb="FF0070C0"/>
        <rFont val="Calibri"/>
        <family val="2"/>
        <charset val="161"/>
        <scheme val="minor"/>
      </rPr>
      <t>(5)</t>
    </r>
  </si>
  <si>
    <r>
      <t xml:space="preserve">ΜΟΝΑΔΕΣ                                              </t>
    </r>
    <r>
      <rPr>
        <b/>
        <sz val="10"/>
        <color rgb="FF0070C0"/>
        <rFont val="Calibri"/>
        <family val="2"/>
        <charset val="161"/>
        <scheme val="minor"/>
      </rPr>
      <t>(6)</t>
    </r>
  </si>
  <si>
    <r>
      <t xml:space="preserve">ΜΟΝΑΔΕΣ                                             </t>
    </r>
    <r>
      <rPr>
        <b/>
        <sz val="10"/>
        <color rgb="FF0070C0"/>
        <rFont val="Calibri"/>
        <family val="2"/>
        <charset val="161"/>
        <scheme val="minor"/>
      </rPr>
      <t xml:space="preserve"> (7)</t>
    </r>
  </si>
  <si>
    <t>ΜΠΑΡΙΤΑΚΗ</t>
  </si>
  <si>
    <t>ΚΑΛΛΙΟΠΗ</t>
  </si>
  <si>
    <t>ΔΗΜΗΤΡΙΟΣ</t>
  </si>
  <si>
    <t>ΜΠΙΚΑΚΗ</t>
  </si>
  <si>
    <t>ΜΑΡΙΑ</t>
  </si>
  <si>
    <t>ΜΙΧΑΗΛ</t>
  </si>
  <si>
    <t>ΙΩΑΝΝΗΣ</t>
  </si>
  <si>
    <t>ΠΡΑΣΙΑΔΟΥ</t>
  </si>
  <si>
    <t>ΑΡΓΥΡΗ</t>
  </si>
  <si>
    <t>ΑΓΗΣΙΛΑΟΣ</t>
  </si>
  <si>
    <t xml:space="preserve">ΣΥΝΟΛΙΚΟΣ ΑΡ.ΑΙΘΟΥΣΩΝ (ΑΝΩΤΑΤΟ ΟΡΙΟ 17 ΜΟΝΑΔΕΣ ΑΝΑ ΜΗΝΑ Χ ΜΗΝΕΣ ΣΥΜΒΑΣΗΣ) </t>
  </si>
  <si>
    <t xml:space="preserve">    Ο Συντάξας</t>
  </si>
  <si>
    <t>Ο Δήμαρχος</t>
  </si>
  <si>
    <t>ΤΖΕΡΜΙΑ</t>
  </si>
  <si>
    <t>ΚΡΥΣΤΑΛΛΗ</t>
  </si>
  <si>
    <t>Γεώργιος Αθανασάκης</t>
  </si>
  <si>
    <t>Τμήματος Διοικητικής &amp; Οικονομικής Υπηρεσίας</t>
  </si>
  <si>
    <t>ΧΑΡΙΤΑΚΗ</t>
  </si>
  <si>
    <t>ΘΕΟΝΥΦΗ</t>
  </si>
  <si>
    <t>ΜΗΝΑΣ</t>
  </si>
  <si>
    <t>6837/11-08-2026</t>
  </si>
  <si>
    <t>6833/11-08-2026</t>
  </si>
  <si>
    <t>14Χ30+10Χ15</t>
  </si>
  <si>
    <t>6848/11-08-2026</t>
  </si>
  <si>
    <t>6835/11-08-2026</t>
  </si>
  <si>
    <t>6818/11-08-2026</t>
  </si>
  <si>
    <t xml:space="preserve">                      Η Προϊσταμένη Αυτοτελούς</t>
  </si>
  <si>
    <t xml:space="preserve">                 Αλίκη Διαλυνά</t>
  </si>
  <si>
    <t>Εμμανουήλ Αποστολάκης</t>
  </si>
  <si>
    <t xml:space="preserve">                             ΤΗΣ ΜΕ ΑΡΙΘΜ.ΠΡΩΤ.6634/06-08-2026 ΑΝΑΚΟΙΝΩΣΗΣ </t>
  </si>
  <si>
    <t>Αρ.Πρωτ.6634/06-08-2026</t>
  </si>
  <si>
    <t xml:space="preserve">              ΤΕΛΙΚΟΣ ΠΙΝΑΚΑΣ ΒΑΘΜΟΛΟΓΗΣΗΣ &amp; ΚΑΤΑΤΑΞΗΣ ΥΠΟΨΗΦΙΩΝ</t>
  </si>
  <si>
    <t>Τζερμιάδων 02 Σεπτεμβρίου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</si>
</sst>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0"/>
      <color theme="4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  <font>
      <b/>
      <sz val="10"/>
      <color rgb="FF0070C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textRotation="90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9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7" fillId="0" borderId="0" xfId="0" applyFont="1"/>
    <xf numFmtId="0" fontId="2" fillId="4" borderId="9" xfId="0" applyFont="1" applyFill="1" applyBorder="1" applyAlignment="1">
      <alignment horizontal="center"/>
    </xf>
    <xf numFmtId="0" fontId="2" fillId="4" borderId="9" xfId="0" applyFont="1" applyFill="1" applyBorder="1"/>
    <xf numFmtId="1" fontId="2" fillId="4" borderId="9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150" zoomScaleNormal="150" workbookViewId="0">
      <selection activeCell="A12" sqref="A12"/>
    </sheetView>
  </sheetViews>
  <sheetFormatPr defaultColWidth="8.85546875" defaultRowHeight="15" x14ac:dyDescent="0.25"/>
  <cols>
    <col min="1" max="1" width="3" customWidth="1"/>
    <col min="2" max="2" width="9" customWidth="1"/>
    <col min="3" max="3" width="8.7109375" customWidth="1"/>
    <col min="4" max="4" width="12" customWidth="1"/>
    <col min="5" max="5" width="13.7109375" customWidth="1"/>
    <col min="6" max="6" width="4" customWidth="1"/>
    <col min="7" max="7" width="9.85546875" customWidth="1"/>
    <col min="8" max="8" width="6.7109375" customWidth="1"/>
    <col min="9" max="9" width="5" customWidth="1"/>
    <col min="10" max="10" width="4.28515625" customWidth="1"/>
    <col min="11" max="11" width="6.28515625" customWidth="1"/>
    <col min="12" max="12" width="5.42578125" customWidth="1"/>
    <col min="13" max="13" width="4.140625" customWidth="1"/>
    <col min="14" max="14" width="4.28515625" customWidth="1"/>
    <col min="15" max="15" width="4.85546875" customWidth="1"/>
    <col min="16" max="17" width="4.42578125" customWidth="1"/>
    <col min="18" max="18" width="4.28515625" customWidth="1"/>
    <col min="19" max="20" width="4.85546875" customWidth="1"/>
    <col min="21" max="22" width="4.42578125" customWidth="1"/>
    <col min="23" max="23" width="3.140625" customWidth="1"/>
  </cols>
  <sheetData>
    <row r="1" spans="1:23" x14ac:dyDescent="0.25">
      <c r="A1" s="3" t="s">
        <v>0</v>
      </c>
      <c r="B1" s="4"/>
      <c r="C1" s="4"/>
      <c r="D1" s="4"/>
      <c r="E1" s="5"/>
      <c r="G1" t="s">
        <v>66</v>
      </c>
      <c r="S1" s="23" t="s">
        <v>23</v>
      </c>
      <c r="T1" s="24"/>
      <c r="U1" s="24"/>
      <c r="V1" s="24"/>
      <c r="W1" s="25"/>
    </row>
    <row r="2" spans="1:23" ht="15.75" thickBot="1" x14ac:dyDescent="0.3">
      <c r="A2" s="6" t="s">
        <v>1</v>
      </c>
      <c r="E2" s="7"/>
      <c r="G2" t="s">
        <v>64</v>
      </c>
      <c r="S2" s="8" t="s">
        <v>65</v>
      </c>
      <c r="T2" s="9"/>
      <c r="U2" s="9"/>
      <c r="V2" s="10"/>
      <c r="W2" s="17"/>
    </row>
    <row r="3" spans="1:23" ht="15.75" thickBot="1" x14ac:dyDescent="0.3">
      <c r="A3" s="8" t="s">
        <v>2</v>
      </c>
      <c r="B3" s="9"/>
      <c r="C3" s="9"/>
      <c r="D3" s="9"/>
      <c r="E3" s="10"/>
      <c r="G3" t="s">
        <v>24</v>
      </c>
      <c r="Q3" s="16"/>
      <c r="R3" s="16"/>
      <c r="S3" s="16"/>
    </row>
    <row r="5" spans="1:23" s="2" customFormat="1" ht="140.25" customHeight="1" x14ac:dyDescent="0.25">
      <c r="A5" s="26" t="s">
        <v>3</v>
      </c>
      <c r="B5" s="26" t="s">
        <v>4</v>
      </c>
      <c r="C5" s="26" t="s">
        <v>5</v>
      </c>
      <c r="D5" s="27" t="s">
        <v>6</v>
      </c>
      <c r="E5" s="26" t="s">
        <v>7</v>
      </c>
      <c r="F5" s="11" t="s">
        <v>8</v>
      </c>
      <c r="G5" s="12" t="s">
        <v>45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1" t="s">
        <v>14</v>
      </c>
      <c r="N5" s="28" t="s">
        <v>27</v>
      </c>
      <c r="O5" s="28" t="s">
        <v>28</v>
      </c>
      <c r="P5" s="28" t="s">
        <v>29</v>
      </c>
      <c r="Q5" s="28" t="s">
        <v>30</v>
      </c>
      <c r="R5" s="28" t="s">
        <v>31</v>
      </c>
      <c r="S5" s="28" t="s">
        <v>32</v>
      </c>
      <c r="T5" s="28" t="s">
        <v>33</v>
      </c>
      <c r="U5" s="28" t="s">
        <v>34</v>
      </c>
      <c r="V5" s="30" t="s">
        <v>25</v>
      </c>
      <c r="W5" s="32" t="s">
        <v>26</v>
      </c>
    </row>
    <row r="6" spans="1:23" s="1" customFormat="1" ht="12.75" x14ac:dyDescent="0.2">
      <c r="A6" s="26"/>
      <c r="B6" s="26"/>
      <c r="C6" s="26"/>
      <c r="D6" s="27"/>
      <c r="E6" s="26"/>
      <c r="F6" s="13" t="s">
        <v>15</v>
      </c>
      <c r="G6" s="13" t="s">
        <v>16</v>
      </c>
      <c r="H6" s="14" t="s">
        <v>17</v>
      </c>
      <c r="I6" s="14" t="s">
        <v>18</v>
      </c>
      <c r="J6" s="14" t="s">
        <v>19</v>
      </c>
      <c r="K6" s="14" t="s">
        <v>20</v>
      </c>
      <c r="L6" s="14" t="s">
        <v>21</v>
      </c>
      <c r="M6" s="14" t="s">
        <v>22</v>
      </c>
      <c r="N6" s="29"/>
      <c r="O6" s="29"/>
      <c r="P6" s="29"/>
      <c r="Q6" s="29"/>
      <c r="R6" s="29"/>
      <c r="S6" s="29"/>
      <c r="T6" s="29"/>
      <c r="U6" s="29"/>
      <c r="V6" s="31"/>
      <c r="W6" s="33"/>
    </row>
    <row r="7" spans="1:23" s="1" customFormat="1" ht="24.95" customHeight="1" x14ac:dyDescent="0.2">
      <c r="A7" s="19">
        <v>3</v>
      </c>
      <c r="B7" s="20" t="s">
        <v>42</v>
      </c>
      <c r="C7" s="20" t="s">
        <v>43</v>
      </c>
      <c r="D7" s="20" t="s">
        <v>44</v>
      </c>
      <c r="E7" s="19" t="s">
        <v>56</v>
      </c>
      <c r="F7" s="22">
        <v>69.099999999999994</v>
      </c>
      <c r="G7" s="19" t="s">
        <v>57</v>
      </c>
      <c r="H7" s="19">
        <v>4</v>
      </c>
      <c r="I7" s="19">
        <v>3</v>
      </c>
      <c r="J7" s="19">
        <v>3</v>
      </c>
      <c r="K7" s="19">
        <v>3</v>
      </c>
      <c r="L7" s="19">
        <v>50</v>
      </c>
      <c r="M7" s="19">
        <v>33</v>
      </c>
      <c r="N7" s="19">
        <f t="shared" ref="N7" si="0">F7*17</f>
        <v>1174.6999999999998</v>
      </c>
      <c r="O7" s="19">
        <v>570</v>
      </c>
      <c r="P7" s="19">
        <v>30</v>
      </c>
      <c r="Q7" s="19">
        <f t="shared" ref="Q7" si="1">I7*5</f>
        <v>15</v>
      </c>
      <c r="R7" s="19">
        <v>20</v>
      </c>
      <c r="S7" s="19">
        <v>30</v>
      </c>
      <c r="T7" s="19">
        <v>10</v>
      </c>
      <c r="U7" s="19">
        <v>10</v>
      </c>
      <c r="V7" s="19">
        <f t="shared" ref="V7" si="2">N7+O7+P7+Q7+R7+S7+T7+U7</f>
        <v>1859.6999999999998</v>
      </c>
      <c r="W7" s="15">
        <v>1</v>
      </c>
    </row>
    <row r="8" spans="1:23" s="1" customFormat="1" ht="24.95" customHeight="1" x14ac:dyDescent="0.2">
      <c r="A8" s="19">
        <v>1</v>
      </c>
      <c r="B8" s="20" t="s">
        <v>35</v>
      </c>
      <c r="C8" s="20" t="s">
        <v>36</v>
      </c>
      <c r="D8" s="20" t="s">
        <v>37</v>
      </c>
      <c r="E8" s="19" t="s">
        <v>59</v>
      </c>
      <c r="F8" s="22">
        <v>19.399999999999999</v>
      </c>
      <c r="G8" s="19">
        <v>0</v>
      </c>
      <c r="H8" s="19">
        <v>4</v>
      </c>
      <c r="I8" s="19">
        <v>0</v>
      </c>
      <c r="J8" s="19">
        <v>0</v>
      </c>
      <c r="K8" s="19">
        <v>0</v>
      </c>
      <c r="L8" s="19">
        <v>84</v>
      </c>
      <c r="M8" s="19">
        <v>51</v>
      </c>
      <c r="N8" s="21">
        <f>F8*17</f>
        <v>329.79999999999995</v>
      </c>
      <c r="O8" s="19">
        <v>0</v>
      </c>
      <c r="P8" s="19">
        <v>30</v>
      </c>
      <c r="Q8" s="19">
        <f>I8*5</f>
        <v>0</v>
      </c>
      <c r="R8" s="19">
        <v>0</v>
      </c>
      <c r="S8" s="19">
        <v>0</v>
      </c>
      <c r="T8" s="19">
        <v>17</v>
      </c>
      <c r="U8" s="19">
        <v>20</v>
      </c>
      <c r="V8" s="21">
        <f>N8+O8+P8+Q8+R8+S8+T8+U8</f>
        <v>396.79999999999995</v>
      </c>
      <c r="W8" s="15">
        <v>2</v>
      </c>
    </row>
    <row r="9" spans="1:23" s="1" customFormat="1" ht="24.95" customHeight="1" x14ac:dyDescent="0.2">
      <c r="A9" s="19">
        <v>2</v>
      </c>
      <c r="B9" s="20" t="s">
        <v>38</v>
      </c>
      <c r="C9" s="20" t="s">
        <v>39</v>
      </c>
      <c r="D9" s="20" t="s">
        <v>40</v>
      </c>
      <c r="E9" s="19" t="s">
        <v>58</v>
      </c>
      <c r="F9" s="22">
        <v>19.399999999999999</v>
      </c>
      <c r="G9" s="19">
        <v>0</v>
      </c>
      <c r="H9" s="19">
        <v>4</v>
      </c>
      <c r="I9" s="19">
        <v>0</v>
      </c>
      <c r="J9" s="19">
        <v>2</v>
      </c>
      <c r="K9" s="19">
        <v>0</v>
      </c>
      <c r="L9" s="19">
        <v>0</v>
      </c>
      <c r="M9" s="19">
        <v>40</v>
      </c>
      <c r="N9" s="21">
        <f>F9*17</f>
        <v>329.79999999999995</v>
      </c>
      <c r="O9" s="19">
        <f>F9*G9</f>
        <v>0</v>
      </c>
      <c r="P9" s="19">
        <v>30</v>
      </c>
      <c r="Q9" s="19">
        <f>I9*5</f>
        <v>0</v>
      </c>
      <c r="R9" s="19">
        <v>10</v>
      </c>
      <c r="S9" s="19">
        <v>0</v>
      </c>
      <c r="T9" s="19">
        <v>0</v>
      </c>
      <c r="U9" s="19">
        <v>10</v>
      </c>
      <c r="V9" s="21">
        <f>N9+O9+P9+Q9+R9+S9+T9+U9</f>
        <v>379.79999999999995</v>
      </c>
      <c r="W9" s="15">
        <v>3</v>
      </c>
    </row>
    <row r="10" spans="1:23" s="1" customFormat="1" ht="24.95" customHeight="1" x14ac:dyDescent="0.2">
      <c r="A10" s="19">
        <v>5</v>
      </c>
      <c r="B10" s="20" t="s">
        <v>52</v>
      </c>
      <c r="C10" s="20" t="s">
        <v>53</v>
      </c>
      <c r="D10" s="20" t="s">
        <v>54</v>
      </c>
      <c r="E10" s="19" t="s">
        <v>55</v>
      </c>
      <c r="F10" s="19">
        <v>0</v>
      </c>
      <c r="G10" s="19">
        <v>0</v>
      </c>
      <c r="H10" s="19">
        <v>0</v>
      </c>
      <c r="I10" s="19">
        <v>0</v>
      </c>
      <c r="J10" s="19">
        <v>2</v>
      </c>
      <c r="K10" s="19">
        <v>0</v>
      </c>
      <c r="L10" s="19">
        <v>0</v>
      </c>
      <c r="M10" s="19">
        <v>24</v>
      </c>
      <c r="N10" s="19">
        <f>F10*17</f>
        <v>0</v>
      </c>
      <c r="O10" s="19">
        <f>F10*G10</f>
        <v>0</v>
      </c>
      <c r="P10" s="19">
        <v>0</v>
      </c>
      <c r="Q10" s="19">
        <f>I10*5</f>
        <v>0</v>
      </c>
      <c r="R10" s="19">
        <v>10</v>
      </c>
      <c r="S10" s="19">
        <v>0</v>
      </c>
      <c r="T10" s="19">
        <v>0</v>
      </c>
      <c r="U10" s="19">
        <v>10</v>
      </c>
      <c r="V10" s="19">
        <f>N10+O10+P10+Q10+R10+S10+T10+U10</f>
        <v>20</v>
      </c>
      <c r="W10" s="15">
        <v>4</v>
      </c>
    </row>
    <row r="11" spans="1:23" s="1" customFormat="1" ht="24.95" customHeight="1" x14ac:dyDescent="0.2">
      <c r="A11" s="19">
        <v>4</v>
      </c>
      <c r="B11" s="20" t="s">
        <v>48</v>
      </c>
      <c r="C11" s="20" t="s">
        <v>49</v>
      </c>
      <c r="D11" s="20" t="s">
        <v>41</v>
      </c>
      <c r="E11" s="19" t="s">
        <v>60</v>
      </c>
      <c r="F11" s="19">
        <v>0</v>
      </c>
      <c r="G11" s="19">
        <v>0</v>
      </c>
      <c r="H11" s="19">
        <v>0</v>
      </c>
      <c r="I11" s="19">
        <v>0</v>
      </c>
      <c r="J11" s="19">
        <v>2</v>
      </c>
      <c r="K11" s="19">
        <v>0</v>
      </c>
      <c r="L11" s="19">
        <v>0</v>
      </c>
      <c r="M11" s="19">
        <v>38</v>
      </c>
      <c r="N11" s="19">
        <f>F11*17</f>
        <v>0</v>
      </c>
      <c r="O11" s="19">
        <f>F11*G11</f>
        <v>0</v>
      </c>
      <c r="P11" s="19">
        <v>0</v>
      </c>
      <c r="Q11" s="19">
        <f>I11*5</f>
        <v>0</v>
      </c>
      <c r="R11" s="19">
        <v>10</v>
      </c>
      <c r="S11" s="19">
        <v>0</v>
      </c>
      <c r="T11" s="19">
        <v>0</v>
      </c>
      <c r="U11" s="19">
        <v>10</v>
      </c>
      <c r="V11" s="19">
        <f>N11+O11+P11+Q11+R11+S11+T11+U11</f>
        <v>20</v>
      </c>
      <c r="W11" s="15">
        <v>5</v>
      </c>
    </row>
    <row r="12" spans="1:23" s="1" customFormat="1" ht="12.75" x14ac:dyDescent="0.2"/>
    <row r="13" spans="1:23" s="1" customFormat="1" ht="12.75" x14ac:dyDescent="0.2">
      <c r="Q13" s="18" t="s">
        <v>67</v>
      </c>
    </row>
    <row r="14" spans="1:23" s="1" customFormat="1" ht="12.75" x14ac:dyDescent="0.2">
      <c r="Q14" s="18"/>
    </row>
    <row r="15" spans="1:23" s="1" customFormat="1" ht="12.75" x14ac:dyDescent="0.2">
      <c r="F15" s="18" t="s">
        <v>61</v>
      </c>
    </row>
    <row r="16" spans="1:23" s="1" customFormat="1" ht="12.75" x14ac:dyDescent="0.2">
      <c r="B16" s="18" t="s">
        <v>46</v>
      </c>
      <c r="F16" s="18" t="s">
        <v>51</v>
      </c>
      <c r="R16" s="18" t="s">
        <v>47</v>
      </c>
    </row>
    <row r="17" spans="1:18" s="1" customFormat="1" ht="12.75" x14ac:dyDescent="0.2">
      <c r="B17" s="18"/>
      <c r="F17" s="18"/>
      <c r="R17" s="18"/>
    </row>
    <row r="18" spans="1:18" s="1" customFormat="1" ht="12.75" x14ac:dyDescent="0.2">
      <c r="B18" s="18"/>
      <c r="F18" s="18"/>
      <c r="R18" s="18"/>
    </row>
    <row r="19" spans="1:18" s="1" customFormat="1" ht="12.75" x14ac:dyDescent="0.2"/>
    <row r="20" spans="1:18" s="1" customFormat="1" ht="12.75" x14ac:dyDescent="0.2"/>
    <row r="21" spans="1:18" s="1" customFormat="1" ht="12.75" x14ac:dyDescent="0.2">
      <c r="A21" s="18" t="s">
        <v>63</v>
      </c>
      <c r="G21" s="18" t="s">
        <v>62</v>
      </c>
      <c r="Q21" s="18" t="s">
        <v>50</v>
      </c>
    </row>
    <row r="22" spans="1:18" s="1" customFormat="1" ht="12.75" x14ac:dyDescent="0.2"/>
    <row r="23" spans="1:18" s="1" customFormat="1" ht="12.75" x14ac:dyDescent="0.2"/>
    <row r="24" spans="1:18" s="1" customFormat="1" ht="12.75" x14ac:dyDescent="0.2"/>
    <row r="25" spans="1:18" s="1" customFormat="1" ht="12.75" x14ac:dyDescent="0.2"/>
    <row r="26" spans="1:18" s="1" customFormat="1" ht="12.75" x14ac:dyDescent="0.2"/>
    <row r="27" spans="1:18" s="1" customFormat="1" ht="12.75" x14ac:dyDescent="0.2"/>
    <row r="28" spans="1:18" s="1" customFormat="1" ht="12.75" x14ac:dyDescent="0.2"/>
    <row r="29" spans="1:18" s="1" customFormat="1" ht="12.75" x14ac:dyDescent="0.2"/>
    <row r="30" spans="1:18" s="1" customFormat="1" ht="12.75" x14ac:dyDescent="0.2"/>
    <row r="31" spans="1:18" s="1" customFormat="1" ht="12.75" x14ac:dyDescent="0.2"/>
    <row r="32" spans="1:18" s="1" customFormat="1" ht="12.75" x14ac:dyDescent="0.2"/>
    <row r="33" s="1" customFormat="1" ht="12.75" x14ac:dyDescent="0.2"/>
  </sheetData>
  <sortState ref="A10:V11">
    <sortCondition descending="1" ref="A10:A11"/>
  </sortState>
  <mergeCells count="16">
    <mergeCell ref="S1:W1"/>
    <mergeCell ref="A5:A6"/>
    <mergeCell ref="B5:B6"/>
    <mergeCell ref="C5:C6"/>
    <mergeCell ref="D5:D6"/>
    <mergeCell ref="E5:E6"/>
    <mergeCell ref="N5:N6"/>
    <mergeCell ref="O5:O6"/>
    <mergeCell ref="V5:V6"/>
    <mergeCell ref="W5:W6"/>
    <mergeCell ref="P5:P6"/>
    <mergeCell ref="Q5:Q6"/>
    <mergeCell ref="R5:R6"/>
    <mergeCell ref="S5:S6"/>
    <mergeCell ref="T5:T6"/>
    <mergeCell ref="U5:U6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Τρύφων Ι.Μεραμβελλιωτάκης</dc:creator>
  <cp:lastModifiedBy>user</cp:lastModifiedBy>
  <cp:lastPrinted>2025-08-05T10:04:02Z</cp:lastPrinted>
  <dcterms:created xsi:type="dcterms:W3CDTF">2020-09-04T09:38:58Z</dcterms:created>
  <dcterms:modified xsi:type="dcterms:W3CDTF">2026-09-02T07:43:39Z</dcterms:modified>
</cp:coreProperties>
</file>